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 2569\OIT 2569\O10 แผนการใช้จ่ายงบประมาณ 2569\"/>
    </mc:Choice>
  </mc:AlternateContent>
  <xr:revisionPtr revIDLastSave="0" documentId="13_ncr:1_{2E8D93F3-FCE8-4AD6-8532-5E03CCF439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F36" i="1" l="1"/>
  <c r="F10" i="1"/>
  <c r="F11" i="1"/>
  <c r="F12" i="1"/>
  <c r="F13" i="1"/>
  <c r="F14" i="1"/>
  <c r="F15" i="1"/>
  <c r="F16" i="1"/>
  <c r="F17" i="1"/>
  <c r="F20" i="1"/>
  <c r="F21" i="1"/>
  <c r="F22" i="1"/>
  <c r="F23" i="1"/>
  <c r="F24" i="1"/>
  <c r="F28" i="1"/>
  <c r="F29" i="1"/>
  <c r="F30" i="1"/>
  <c r="F31" i="1"/>
  <c r="F27" i="1"/>
  <c r="F33" i="1"/>
  <c r="F34" i="1"/>
  <c r="F37" i="1"/>
  <c r="F35" i="1"/>
  <c r="E38" i="1"/>
  <c r="D38" i="1"/>
  <c r="F38" i="1" l="1"/>
</calcChain>
</file>

<file path=xl/sharedStrings.xml><?xml version="1.0" encoding="utf-8"?>
<sst xmlns="http://schemas.openxmlformats.org/spreadsheetml/2006/main" count="90" uniqueCount="49">
  <si>
    <t>ที่</t>
  </si>
  <si>
    <t>รายการ</t>
  </si>
  <si>
    <t>โครงการบังคับใช้กฎหมายอำนวยความยุติธรรมและบริการประชาชนกิจกรรมการบังคับใช้กฎหมายและบริการประชาชน</t>
  </si>
  <si>
    <t>ค่าตอบแทน</t>
  </si>
  <si>
    <t>1. ค่า OT</t>
  </si>
  <si>
    <t>2. ค่าตอบแทนชุดปฏิบัติชุมชนสัมพันธ์</t>
  </si>
  <si>
    <t>3. เบี้ยประชุม กต.ตร.</t>
  </si>
  <si>
    <t>4. ค่าตอบแทนพยาน</t>
  </si>
  <si>
    <t>5. ค่าตอบแทนนักจิตวิทยา</t>
  </si>
  <si>
    <t>6. ค่าตอบแทนชันสูตรพลิกศพ</t>
  </si>
  <si>
    <t>7. ค่าตอบแทนสอบสวนคดีอาญา</t>
  </si>
  <si>
    <t>8. ค่าตอบแทนอาสาสมัครตำรวจบ้าน</t>
  </si>
  <si>
    <t>ค่าใช้สอย</t>
  </si>
  <si>
    <t>3. ค้าจ้างเหมาบริการอื่นๆ</t>
  </si>
  <si>
    <t>4. ค่าใช้จ่ายส่งหมายเรียกพยาน</t>
  </si>
  <si>
    <t>5. ค่าน้ำมันเชื้อเพลิงชุดปฏิบัติชุมชนสัมพันธ์</t>
  </si>
  <si>
    <t>ค่าวัสดุ</t>
  </si>
  <si>
    <t>1. ค่าน้ำมันเชื้อเพลิง</t>
  </si>
  <si>
    <t>2. ค่าวัสดุสำนักงาน</t>
  </si>
  <si>
    <t>3. ค่าวัสดุจราจร</t>
  </si>
  <si>
    <t>4. ค่าอาหารผู้ต้องหา</t>
  </si>
  <si>
    <t>โครงการปราบปรามการค้ายาเสพติดกิจกรรมการสกัดกั้นปราบปรามการผลิตการค้ายาเสพติด</t>
  </si>
  <si>
    <t>โครงการสร้างเครือข่ายการมีส่วนร่วมของประชาชนในการแก้ไขปัญหาความเดือดร้อนของประชาชนในระดับสถานีตำรวจเพื่อสนับสนุนการป้องกันอาชญากรรม</t>
  </si>
  <si>
    <t>โครงการสร้างภูมิคุ้มกันและป้องกันยาเสพติดกิจกรรมการสร้างภูมิคุ้มกันในกลุ่มเป้าหมายระดับโรงเรียนประถมศึกษา งบรายจ่ายอื่นเพื่อเป็นค่าใช้จ่ายโครงการดำเนินงานชุมชนยั่งยืนเพื่อแก้ไขปัญหายาเสพติดแบบครบวงจรตามยุทธศาสตร์ชาติปี 2569</t>
  </si>
  <si>
    <t>โครงการสร้างภูมิคุ้มกันและป้องกันยาเสพติด รายจ่ายโครงการตำรวจประสานโรงเรียน (1 ตำรวจ 1 โรงเรียน)</t>
  </si>
  <si>
    <t>1. ค่าเบี้ยงเลี้ยง ที่พัก ยานพาหนะ</t>
  </si>
  <si>
    <t>2. ค่าซ่อมแซมยานพาหนะ ขนส่ง</t>
  </si>
  <si>
    <t>กองทุนเพื่อการสืบสวน สอบสวน การป้องกันและปราบปราม การกระทำความผิดทางอาญา</t>
  </si>
  <si>
    <t>(ค่าประปา ค่าไฟฟ้า ค่าโทรศัพท์ ค่าอินเทอร์เน็ต ค่าไปรษณีย์)</t>
  </si>
  <si>
    <t>รวมทั้งสิ้น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</si>
  <si>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</si>
  <si>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</si>
  <si>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</si>
  <si>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</si>
  <si>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 แนวทางการแก้ไข</t>
  </si>
  <si>
    <t>เป็นไปตามเป้าหมาย</t>
  </si>
  <si>
    <t>ไม่มีปัญหาอุปสรรคแต่อย่างใด</t>
  </si>
  <si>
    <t>( ทัศนัย บัวรอด )</t>
  </si>
  <si>
    <t>สวป.สภ.หนองสนม</t>
  </si>
  <si>
    <t xml:space="preserve">      พ.ต.ต.                                ผู้รายงาน</t>
  </si>
  <si>
    <t>( จักรกฤษณ์ กองม่วง )</t>
  </si>
  <si>
    <t>สวญ.สภ.หนองสนม</t>
  </si>
  <si>
    <t xml:space="preserve">         พ.ต.ท                                   ผู้ตรวจรายงาน</t>
  </si>
  <si>
    <t>อยู่ระหว่างเร่งรัดเบิกจ่าย</t>
  </si>
  <si>
    <t xml:space="preserve">รายงานผลการใช้จ่ายงบประมาณ 
สถานีตำรวจภูธรหนองสนม 
ประจำปีงบประมาณ พ.ศ. 2569 ( ตุลาคม 2568 - มีนาคม 2569 )                                    </t>
  </si>
  <si>
    <t>5. ค่าสาธารณูปโภค</t>
  </si>
  <si>
    <r>
      <t xml:space="preserve">ไม่มีปัญหาอุปสรรคแต่อย่างใด </t>
    </r>
    <r>
      <rPr>
        <b/>
        <sz val="16"/>
        <color rgb="FFFF0000"/>
        <rFont val="TH SarabunIT๙"/>
        <family val="2"/>
      </rPr>
      <t>ไตรมาส 1 ( ม.ค.2569 - มี.ค.2569)</t>
    </r>
  </si>
  <si>
    <t>ข้อมูล ณ.วันที่ 1 เมษายน 2569</t>
  </si>
  <si>
    <t>ภ.จว.ต้นสังกัดดำเนินการเบิกจ่าย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</si>
</sst>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_ ;\-#,##0\ "/>
  </numFmts>
  <fonts count="15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scheme val="minor"/>
    </font>
    <font>
      <sz val="16"/>
      <name val="TH SarabunIT๙"/>
      <family val="2"/>
    </font>
    <font>
      <b/>
      <sz val="14"/>
      <color theme="1"/>
      <name val="TH SarabunIT๙"/>
      <family val="2"/>
    </font>
    <font>
      <sz val="8"/>
      <name val="Tahoma"/>
      <family val="2"/>
      <scheme val="minor"/>
    </font>
    <font>
      <b/>
      <i/>
      <sz val="14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u/>
      <sz val="16"/>
      <color theme="1"/>
      <name val="TH SarabunIT๙"/>
      <family val="2"/>
    </font>
    <font>
      <b/>
      <sz val="16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22"/>
      <name val="TH SarabunIT๙"/>
      <family val="2"/>
    </font>
    <font>
      <sz val="22"/>
      <name val="TH SarabunIT๙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59999389629810485"/>
        <bgColor rgb="FF3F315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12" xfId="0" applyFont="1" applyBorder="1"/>
    <xf numFmtId="0" fontId="1" fillId="0" borderId="12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5" fillId="0" borderId="0" xfId="0" applyFont="1" applyAlignment="1">
      <alignment horizontal="center"/>
    </xf>
    <xf numFmtId="0" fontId="2" fillId="9" borderId="5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left" vertical="center" wrapText="1"/>
    </xf>
    <xf numFmtId="0" fontId="1" fillId="6" borderId="24" xfId="0" applyFont="1" applyFill="1" applyBorder="1" applyAlignment="1">
      <alignment vertical="center" wrapText="1"/>
    </xf>
    <xf numFmtId="0" fontId="2" fillId="6" borderId="24" xfId="0" applyFont="1" applyFill="1" applyBorder="1"/>
    <xf numFmtId="0" fontId="2" fillId="6" borderId="2" xfId="0" applyFont="1" applyFill="1" applyBorder="1"/>
    <xf numFmtId="0" fontId="1" fillId="6" borderId="21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center"/>
    </xf>
    <xf numFmtId="0" fontId="9" fillId="4" borderId="22" xfId="0" applyFont="1" applyFill="1" applyBorder="1" applyAlignment="1">
      <alignment horizontal="left" vertical="center"/>
    </xf>
    <xf numFmtId="1" fontId="1" fillId="0" borderId="18" xfId="0" applyNumberFormat="1" applyFont="1" applyBorder="1" applyAlignment="1">
      <alignment horizontal="center" vertical="center"/>
    </xf>
    <xf numFmtId="0" fontId="1" fillId="0" borderId="18" xfId="0" applyFont="1" applyBorder="1"/>
    <xf numFmtId="0" fontId="1" fillId="0" borderId="16" xfId="0" applyFont="1" applyBorder="1" applyAlignment="1">
      <alignment horizontal="left" vertical="center"/>
    </xf>
    <xf numFmtId="187" fontId="4" fillId="0" borderId="19" xfId="1" applyNumberFormat="1" applyFont="1" applyBorder="1" applyAlignment="1">
      <alignment horizontal="center" vertical="center" wrapText="1"/>
    </xf>
    <xf numFmtId="9" fontId="4" fillId="0" borderId="19" xfId="2" applyFont="1" applyBorder="1" applyAlignment="1">
      <alignment horizontal="center" vertical="center" wrapText="1"/>
    </xf>
    <xf numFmtId="187" fontId="4" fillId="12" borderId="19" xfId="1" applyNumberFormat="1" applyFont="1" applyFill="1" applyBorder="1" applyAlignment="1">
      <alignment horizontal="center" vertical="center" wrapText="1"/>
    </xf>
    <xf numFmtId="187" fontId="4" fillId="0" borderId="19" xfId="1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/>
    </xf>
    <xf numFmtId="187" fontId="1" fillId="12" borderId="19" xfId="1" applyNumberFormat="1" applyFont="1" applyFill="1" applyBorder="1" applyAlignment="1">
      <alignment horizontal="center" vertical="center"/>
    </xf>
    <xf numFmtId="187" fontId="1" fillId="0" borderId="19" xfId="1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187" fontId="1" fillId="0" borderId="19" xfId="1" applyNumberFormat="1" applyFont="1" applyBorder="1"/>
    <xf numFmtId="0" fontId="9" fillId="4" borderId="16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187" fontId="1" fillId="0" borderId="20" xfId="1" applyNumberFormat="1" applyFont="1" applyBorder="1" applyAlignment="1">
      <alignment horizontal="center" vertical="center"/>
    </xf>
    <xf numFmtId="187" fontId="4" fillId="12" borderId="20" xfId="1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2" fontId="1" fillId="0" borderId="21" xfId="1" applyNumberFormat="1" applyFont="1" applyBorder="1" applyAlignment="1">
      <alignment horizontal="center" vertical="center"/>
    </xf>
    <xf numFmtId="187" fontId="1" fillId="0" borderId="21" xfId="1" applyNumberFormat="1" applyFont="1" applyBorder="1"/>
    <xf numFmtId="0" fontId="2" fillId="7" borderId="4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left" vertical="center" wrapText="1"/>
    </xf>
    <xf numFmtId="0" fontId="2" fillId="7" borderId="6" xfId="0" applyFont="1" applyFill="1" applyBorder="1" applyAlignment="1">
      <alignment horizontal="center" vertical="center"/>
    </xf>
    <xf numFmtId="187" fontId="2" fillId="7" borderId="1" xfId="1" applyNumberFormat="1" applyFont="1" applyFill="1" applyBorder="1" applyAlignment="1">
      <alignment horizontal="center" vertical="center" wrapText="1"/>
    </xf>
    <xf numFmtId="187" fontId="10" fillId="7" borderId="13" xfId="1" applyNumberFormat="1" applyFont="1" applyFill="1" applyBorder="1" applyAlignment="1">
      <alignment horizontal="center" vertical="center" wrapText="1"/>
    </xf>
    <xf numFmtId="9" fontId="10" fillId="7" borderId="26" xfId="2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left" vertical="center" wrapText="1"/>
    </xf>
    <xf numFmtId="0" fontId="2" fillId="8" borderId="6" xfId="0" applyFont="1" applyFill="1" applyBorder="1" applyAlignment="1">
      <alignment horizontal="center" vertical="center"/>
    </xf>
    <xf numFmtId="187" fontId="2" fillId="8" borderId="27" xfId="1" applyNumberFormat="1" applyFont="1" applyFill="1" applyBorder="1" applyAlignment="1">
      <alignment horizontal="center" vertical="center"/>
    </xf>
    <xf numFmtId="187" fontId="10" fillId="8" borderId="5" xfId="1" applyNumberFormat="1" applyFont="1" applyFill="1" applyBorder="1" applyAlignment="1">
      <alignment horizontal="center" vertical="center" wrapText="1"/>
    </xf>
    <xf numFmtId="9" fontId="10" fillId="8" borderId="7" xfId="2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6" xfId="0" applyFont="1" applyFill="1" applyBorder="1" applyAlignment="1">
      <alignment horizontal="center" vertical="center"/>
    </xf>
    <xf numFmtId="187" fontId="2" fillId="9" borderId="27" xfId="1" applyNumberFormat="1" applyFont="1" applyFill="1" applyBorder="1" applyAlignment="1">
      <alignment horizontal="center" vertical="center"/>
    </xf>
    <xf numFmtId="187" fontId="10" fillId="9" borderId="5" xfId="1" applyNumberFormat="1" applyFont="1" applyFill="1" applyBorder="1" applyAlignment="1">
      <alignment horizontal="center" vertical="center" wrapText="1"/>
    </xf>
    <xf numFmtId="9" fontId="10" fillId="9" borderId="7" xfId="2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left" vertical="center" wrapText="1"/>
    </xf>
    <xf numFmtId="0" fontId="2" fillId="10" borderId="6" xfId="0" applyFont="1" applyFill="1" applyBorder="1" applyAlignment="1">
      <alignment horizontal="center" vertical="center"/>
    </xf>
    <xf numFmtId="187" fontId="2" fillId="10" borderId="27" xfId="1" applyNumberFormat="1" applyFont="1" applyFill="1" applyBorder="1" applyAlignment="1">
      <alignment horizontal="center" vertical="center"/>
    </xf>
    <xf numFmtId="187" fontId="10" fillId="10" borderId="5" xfId="1" applyNumberFormat="1" applyFont="1" applyFill="1" applyBorder="1" applyAlignment="1">
      <alignment horizontal="center" vertical="center" wrapText="1"/>
    </xf>
    <xf numFmtId="9" fontId="10" fillId="10" borderId="7" xfId="2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left" vertical="center" wrapText="1"/>
    </xf>
    <xf numFmtId="0" fontId="2" fillId="11" borderId="6" xfId="0" applyFont="1" applyFill="1" applyBorder="1" applyAlignment="1">
      <alignment horizontal="center" vertical="center"/>
    </xf>
    <xf numFmtId="187" fontId="2" fillId="11" borderId="8" xfId="1" applyNumberFormat="1" applyFont="1" applyFill="1" applyBorder="1" applyAlignment="1">
      <alignment horizontal="center" vertical="center"/>
    </xf>
    <xf numFmtId="187" fontId="10" fillId="11" borderId="3" xfId="1" applyNumberFormat="1" applyFont="1" applyFill="1" applyBorder="1" applyAlignment="1">
      <alignment horizontal="center" vertical="center" wrapText="1"/>
    </xf>
    <xf numFmtId="9" fontId="10" fillId="11" borderId="7" xfId="2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1" fillId="0" borderId="21" xfId="0" applyFont="1" applyBorder="1"/>
    <xf numFmtId="0" fontId="12" fillId="5" borderId="11" xfId="0" applyFont="1" applyFill="1" applyBorder="1"/>
    <xf numFmtId="187" fontId="11" fillId="5" borderId="6" xfId="1" applyNumberFormat="1" applyFont="1" applyFill="1" applyBorder="1" applyAlignment="1">
      <alignment horizontal="center" vertical="center"/>
    </xf>
    <xf numFmtId="9" fontId="11" fillId="5" borderId="6" xfId="2" applyFont="1" applyFill="1" applyBorder="1" applyAlignment="1">
      <alignment horizontal="center" vertical="center"/>
    </xf>
    <xf numFmtId="0" fontId="12" fillId="5" borderId="6" xfId="0" applyFont="1" applyFill="1" applyBorder="1"/>
    <xf numFmtId="0" fontId="2" fillId="6" borderId="23" xfId="0" applyFont="1" applyFill="1" applyBorder="1" applyAlignment="1">
      <alignment horizontal="center" vertical="center"/>
    </xf>
    <xf numFmtId="0" fontId="1" fillId="12" borderId="15" xfId="0" applyFont="1" applyFill="1" applyBorder="1" applyAlignment="1">
      <alignment horizontal="left" vertical="center"/>
    </xf>
    <xf numFmtId="0" fontId="1" fillId="12" borderId="20" xfId="0" applyFont="1" applyFill="1" applyBorder="1" applyAlignment="1">
      <alignment horizontal="center" vertical="center"/>
    </xf>
    <xf numFmtId="187" fontId="1" fillId="12" borderId="20" xfId="1" applyNumberFormat="1" applyFont="1" applyFill="1" applyBorder="1" applyAlignment="1">
      <alignment horizontal="center" vertical="center"/>
    </xf>
    <xf numFmtId="9" fontId="4" fillId="12" borderId="20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5" borderId="10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3" fillId="13" borderId="30" xfId="0" applyFont="1" applyFill="1" applyBorder="1" applyAlignment="1">
      <alignment horizontal="center" vertical="center" wrapText="1"/>
    </xf>
    <xf numFmtId="0" fontId="14" fillId="13" borderId="31" xfId="0" applyFont="1" applyFill="1" applyBorder="1"/>
    <xf numFmtId="0" fontId="14" fillId="13" borderId="32" xfId="0" applyFont="1" applyFill="1" applyBorder="1"/>
    <xf numFmtId="0" fontId="14" fillId="13" borderId="12" xfId="0" applyFont="1" applyFill="1" applyBorder="1"/>
    <xf numFmtId="0" fontId="14" fillId="13" borderId="0" xfId="0" applyFont="1" applyFill="1"/>
    <xf numFmtId="0" fontId="14" fillId="13" borderId="33" xfId="0" applyFont="1" applyFill="1" applyBorder="1"/>
    <xf numFmtId="0" fontId="14" fillId="13" borderId="17" xfId="0" applyFont="1" applyFill="1" applyBorder="1"/>
    <xf numFmtId="0" fontId="14" fillId="13" borderId="14" xfId="0" applyFont="1" applyFill="1" applyBorder="1"/>
    <xf numFmtId="0" fontId="14" fillId="13" borderId="29" xfId="0" applyFont="1" applyFill="1" applyBorder="1"/>
    <xf numFmtId="0" fontId="11" fillId="3" borderId="21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2" fillId="3" borderId="6" xfId="0" applyFont="1" applyFill="1" applyBorder="1"/>
    <xf numFmtId="0" fontId="7" fillId="0" borderId="11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1317413</xdr:colOff>
      <xdr:row>37</xdr:row>
      <xdr:rowOff>406400</xdr:rowOff>
    </xdr:from>
    <xdr:to>
      <xdr:col>1</xdr:col>
      <xdr:colOff>2803312</xdr:colOff>
      <xdr:row>40</xdr:row>
      <xdr:rowOff>137373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06FAECC-5535-BA0B-215C-7ED2B718B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5346" y="14156267"/>
          <a:ext cx="1485899" cy="679239"/>
        </a:xfrm>
        <a:prstGeom prst="rect">
          <a:avLst/>
        </a:prstGeom>
      </xdr:spPr>
    </xdr:pic>
    <xdr:clientData/>
  </xdr:twoCellAnchor>
  <xdr:twoCellAnchor editAs="oneCell">
    <xdr:from>
      <xdr:col>5</xdr:col>
      <xdr:colOff>989833</xdr:colOff>
      <xdr:row>38</xdr:row>
      <xdr:rowOff>203200</xdr:rowOff>
    </xdr:from>
    <xdr:to>
      <xdr:col>6</xdr:col>
      <xdr:colOff>535940</xdr:colOff>
      <xdr:row>40</xdr:row>
      <xdr:rowOff>218013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3F48C22-8F8C-8043-115B-5B57640ED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5966" y="14393333"/>
          <a:ext cx="1120907" cy="522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2"/>
  <sheetViews>
    <sheetView tabSelected="1" topLeftCell="A28" zoomScale="90" zoomScaleNormal="90" workbookViewId="0">
      <selection activeCell="D38" sqref="D38"/>
    </sheetView>
  </sheetViews>
  <sheetFormatPr defaultColWidth="12.59765625" defaultRowHeight="15" customHeight="1" x14ac:dyDescent="0.4"/>
  <cols>
    <col min="1" max="1" width="5.19921875" style="1" customWidth="1"/>
    <col min="2" max="2" width="45.69921875" style="1" customWidth="1"/>
    <col min="3" max="3" width="40.69921875" style="1" customWidth="1"/>
    <col min="4" max="6" width="20.69921875" style="1" customWidth="1"/>
    <col min="7" max="7" width="40.69921875" style="1" customWidth="1"/>
    <col min="8" max="23" width="8.59765625" style="1" customWidth="1"/>
    <col min="24" max="16384" width="12.59765625" style="1"/>
  </cols>
  <sheetData>
    <row r="1" spans="1:8" ht="25.5" customHeight="1" x14ac:dyDescent="0.4">
      <c r="A1" s="84" t="s">
        <v>44</v>
      </c>
      <c r="B1" s="85"/>
      <c r="C1" s="85"/>
      <c r="D1" s="85"/>
      <c r="E1" s="85"/>
      <c r="F1" s="85"/>
      <c r="G1" s="86"/>
    </row>
    <row r="2" spans="1:8" ht="23.25" customHeight="1" x14ac:dyDescent="0.4">
      <c r="A2" s="87"/>
      <c r="B2" s="88"/>
      <c r="C2" s="88"/>
      <c r="D2" s="88"/>
      <c r="E2" s="88"/>
      <c r="F2" s="88"/>
      <c r="G2" s="89"/>
    </row>
    <row r="3" spans="1:8" ht="22.8" customHeight="1" x14ac:dyDescent="0.4">
      <c r="A3" s="87"/>
      <c r="B3" s="88"/>
      <c r="C3" s="88"/>
      <c r="D3" s="88"/>
      <c r="E3" s="88"/>
      <c r="F3" s="88"/>
      <c r="G3" s="89"/>
    </row>
    <row r="4" spans="1:8" ht="14.4" customHeight="1" x14ac:dyDescent="0.4">
      <c r="A4" s="90"/>
      <c r="B4" s="91"/>
      <c r="C4" s="91"/>
      <c r="D4" s="91"/>
      <c r="E4" s="91"/>
      <c r="F4" s="91"/>
      <c r="G4" s="92"/>
    </row>
    <row r="5" spans="1:8" ht="18" customHeight="1" x14ac:dyDescent="0.4">
      <c r="A5" s="8"/>
      <c r="B5" s="9"/>
      <c r="C5" s="9"/>
      <c r="D5" s="9"/>
      <c r="E5" s="97" t="s">
        <v>47</v>
      </c>
      <c r="F5" s="97"/>
      <c r="G5" s="98"/>
    </row>
    <row r="6" spans="1:8" ht="14.25" customHeight="1" x14ac:dyDescent="0.4">
      <c r="A6" s="93" t="s">
        <v>0</v>
      </c>
      <c r="B6" s="93" t="s">
        <v>1</v>
      </c>
      <c r="C6" s="93" t="s">
        <v>30</v>
      </c>
      <c r="D6" s="95" t="s">
        <v>31</v>
      </c>
      <c r="E6" s="95" t="s">
        <v>32</v>
      </c>
      <c r="F6" s="95" t="s">
        <v>33</v>
      </c>
      <c r="G6" s="93" t="s">
        <v>34</v>
      </c>
    </row>
    <row r="7" spans="1:8" ht="27.75" customHeight="1" x14ac:dyDescent="0.4">
      <c r="A7" s="94"/>
      <c r="B7" s="94"/>
      <c r="C7" s="94"/>
      <c r="D7" s="96"/>
      <c r="E7" s="96"/>
      <c r="F7" s="96"/>
      <c r="G7" s="94"/>
    </row>
    <row r="8" spans="1:8" ht="56.4" customHeight="1" x14ac:dyDescent="0.4">
      <c r="A8" s="76">
        <v>1</v>
      </c>
      <c r="B8" s="14" t="s">
        <v>2</v>
      </c>
      <c r="C8" s="15"/>
      <c r="D8" s="16"/>
      <c r="E8" s="17"/>
      <c r="F8" s="17"/>
      <c r="G8" s="18"/>
      <c r="H8" s="3"/>
    </row>
    <row r="9" spans="1:8" ht="22.95" customHeight="1" x14ac:dyDescent="0.4">
      <c r="A9" s="19"/>
      <c r="B9" s="20" t="s">
        <v>3</v>
      </c>
      <c r="C9" s="5"/>
      <c r="D9" s="21"/>
      <c r="E9" s="22"/>
      <c r="F9" s="22"/>
      <c r="G9" s="5"/>
      <c r="H9" s="3"/>
    </row>
    <row r="10" spans="1:8" ht="22.95" customHeight="1" x14ac:dyDescent="0.4">
      <c r="A10" s="19"/>
      <c r="B10" s="23" t="s">
        <v>4</v>
      </c>
      <c r="C10" s="6" t="s">
        <v>35</v>
      </c>
      <c r="D10" s="24">
        <v>564000</v>
      </c>
      <c r="E10" s="24">
        <v>282000</v>
      </c>
      <c r="F10" s="25">
        <f t="shared" ref="F10:F17" si="0">E10/D10</f>
        <v>0.5</v>
      </c>
      <c r="G10" s="6" t="s">
        <v>36</v>
      </c>
      <c r="H10" s="3"/>
    </row>
    <row r="11" spans="1:8" ht="22.95" customHeight="1" x14ac:dyDescent="0.4">
      <c r="A11" s="19"/>
      <c r="B11" s="23" t="s">
        <v>5</v>
      </c>
      <c r="C11" s="6" t="s">
        <v>35</v>
      </c>
      <c r="D11" s="24">
        <v>33600</v>
      </c>
      <c r="E11" s="24">
        <v>23200</v>
      </c>
      <c r="F11" s="25">
        <f t="shared" si="0"/>
        <v>0.69047619047619047</v>
      </c>
      <c r="G11" s="6" t="s">
        <v>36</v>
      </c>
      <c r="H11" s="3"/>
    </row>
    <row r="12" spans="1:8" ht="22.95" customHeight="1" x14ac:dyDescent="0.4">
      <c r="A12" s="19"/>
      <c r="B12" s="23" t="s">
        <v>6</v>
      </c>
      <c r="C12" s="6" t="s">
        <v>35</v>
      </c>
      <c r="D12" s="24">
        <v>6000</v>
      </c>
      <c r="E12" s="24">
        <v>4000</v>
      </c>
      <c r="F12" s="25">
        <f t="shared" si="0"/>
        <v>0.66666666666666663</v>
      </c>
      <c r="G12" s="6" t="s">
        <v>36</v>
      </c>
      <c r="H12" s="3"/>
    </row>
    <row r="13" spans="1:8" ht="22.95" customHeight="1" x14ac:dyDescent="0.4">
      <c r="A13" s="19"/>
      <c r="B13" s="23" t="s">
        <v>7</v>
      </c>
      <c r="C13" s="6" t="s">
        <v>35</v>
      </c>
      <c r="D13" s="24">
        <v>11400</v>
      </c>
      <c r="E13" s="26">
        <v>0</v>
      </c>
      <c r="F13" s="25">
        <f t="shared" si="0"/>
        <v>0</v>
      </c>
      <c r="G13" s="6" t="s">
        <v>43</v>
      </c>
    </row>
    <row r="14" spans="1:8" ht="22.95" customHeight="1" x14ac:dyDescent="0.4">
      <c r="A14" s="19"/>
      <c r="B14" s="23" t="s">
        <v>8</v>
      </c>
      <c r="C14" s="6" t="s">
        <v>35</v>
      </c>
      <c r="D14" s="27">
        <v>1200</v>
      </c>
      <c r="E14" s="26">
        <v>0</v>
      </c>
      <c r="F14" s="25">
        <f t="shared" si="0"/>
        <v>0</v>
      </c>
      <c r="G14" s="6" t="s">
        <v>43</v>
      </c>
    </row>
    <row r="15" spans="1:8" ht="22.95" customHeight="1" x14ac:dyDescent="0.4">
      <c r="A15" s="28"/>
      <c r="B15" s="23" t="s">
        <v>9</v>
      </c>
      <c r="C15" s="6" t="s">
        <v>35</v>
      </c>
      <c r="D15" s="27">
        <v>17300</v>
      </c>
      <c r="E15" s="26">
        <v>6000</v>
      </c>
      <c r="F15" s="25">
        <f t="shared" si="0"/>
        <v>0.34682080924855491</v>
      </c>
      <c r="G15" s="6" t="s">
        <v>36</v>
      </c>
      <c r="H15" s="3"/>
    </row>
    <row r="16" spans="1:8" ht="22.95" customHeight="1" x14ac:dyDescent="0.4">
      <c r="A16" s="19"/>
      <c r="B16" s="23" t="s">
        <v>10</v>
      </c>
      <c r="C16" s="6" t="s">
        <v>35</v>
      </c>
      <c r="D16" s="29">
        <v>79250</v>
      </c>
      <c r="E16" s="26">
        <v>15000</v>
      </c>
      <c r="F16" s="25">
        <f t="shared" si="0"/>
        <v>0.1892744479495268</v>
      </c>
      <c r="G16" s="6" t="s">
        <v>36</v>
      </c>
      <c r="H16" s="3"/>
    </row>
    <row r="17" spans="1:8" ht="22.95" customHeight="1" x14ac:dyDescent="0.4">
      <c r="A17" s="19"/>
      <c r="B17" s="23" t="s">
        <v>11</v>
      </c>
      <c r="C17" s="6" t="s">
        <v>35</v>
      </c>
      <c r="D17" s="30">
        <v>12000</v>
      </c>
      <c r="E17" s="24">
        <v>8000</v>
      </c>
      <c r="F17" s="25">
        <f t="shared" si="0"/>
        <v>0.66666666666666663</v>
      </c>
      <c r="G17" s="6" t="s">
        <v>36</v>
      </c>
      <c r="H17" s="3"/>
    </row>
    <row r="18" spans="1:8" ht="22.95" customHeight="1" x14ac:dyDescent="0.4">
      <c r="A18" s="19"/>
      <c r="B18" s="23"/>
      <c r="C18" s="6"/>
      <c r="D18" s="31"/>
      <c r="E18" s="32"/>
      <c r="F18" s="25"/>
      <c r="G18" s="6"/>
      <c r="H18" s="3"/>
    </row>
    <row r="19" spans="1:8" ht="22.95" customHeight="1" x14ac:dyDescent="0.4">
      <c r="A19" s="19"/>
      <c r="B19" s="33" t="s">
        <v>12</v>
      </c>
      <c r="C19" s="6"/>
      <c r="D19" s="31"/>
      <c r="E19" s="32"/>
      <c r="F19" s="25"/>
      <c r="G19" s="6"/>
      <c r="H19" s="3"/>
    </row>
    <row r="20" spans="1:8" ht="22.95" customHeight="1" x14ac:dyDescent="0.4">
      <c r="A20" s="19"/>
      <c r="B20" s="23" t="s">
        <v>25</v>
      </c>
      <c r="C20" s="6" t="s">
        <v>35</v>
      </c>
      <c r="D20" s="30">
        <v>48000</v>
      </c>
      <c r="E20" s="24">
        <v>24000</v>
      </c>
      <c r="F20" s="25">
        <f t="shared" ref="F20:F24" si="1">E20/D20</f>
        <v>0.5</v>
      </c>
      <c r="G20" s="6" t="s">
        <v>36</v>
      </c>
    </row>
    <row r="21" spans="1:8" ht="22.95" customHeight="1" x14ac:dyDescent="0.4">
      <c r="A21" s="19"/>
      <c r="B21" s="23" t="s">
        <v>26</v>
      </c>
      <c r="C21" s="6" t="s">
        <v>35</v>
      </c>
      <c r="D21" s="30">
        <v>11100</v>
      </c>
      <c r="E21" s="24">
        <v>5500</v>
      </c>
      <c r="F21" s="25">
        <f t="shared" si="1"/>
        <v>0.49549549549549549</v>
      </c>
      <c r="G21" s="6" t="s">
        <v>36</v>
      </c>
      <c r="H21" s="3"/>
    </row>
    <row r="22" spans="1:8" ht="22.95" customHeight="1" x14ac:dyDescent="0.4">
      <c r="A22" s="19"/>
      <c r="B22" s="23" t="s">
        <v>13</v>
      </c>
      <c r="C22" s="6" t="s">
        <v>35</v>
      </c>
      <c r="D22" s="30">
        <v>24500</v>
      </c>
      <c r="E22" s="24">
        <v>12000</v>
      </c>
      <c r="F22" s="25">
        <f t="shared" si="1"/>
        <v>0.48979591836734693</v>
      </c>
      <c r="G22" s="6" t="s">
        <v>36</v>
      </c>
      <c r="H22" s="3"/>
    </row>
    <row r="23" spans="1:8" ht="22.95" customHeight="1" x14ac:dyDescent="0.4">
      <c r="A23" s="19"/>
      <c r="B23" s="23" t="s">
        <v>14</v>
      </c>
      <c r="C23" s="6" t="s">
        <v>35</v>
      </c>
      <c r="D23" s="30">
        <v>900</v>
      </c>
      <c r="E23" s="26">
        <v>0</v>
      </c>
      <c r="F23" s="25">
        <f t="shared" si="1"/>
        <v>0</v>
      </c>
      <c r="G23" s="6" t="s">
        <v>43</v>
      </c>
    </row>
    <row r="24" spans="1:8" ht="22.95" customHeight="1" x14ac:dyDescent="0.4">
      <c r="A24" s="19"/>
      <c r="B24" s="23" t="s">
        <v>15</v>
      </c>
      <c r="C24" s="6" t="s">
        <v>35</v>
      </c>
      <c r="D24" s="30">
        <v>10500</v>
      </c>
      <c r="E24" s="24">
        <v>7250</v>
      </c>
      <c r="F24" s="25">
        <f t="shared" si="1"/>
        <v>0.69047619047619047</v>
      </c>
      <c r="G24" s="6" t="s">
        <v>36</v>
      </c>
      <c r="H24" s="3"/>
    </row>
    <row r="25" spans="1:8" ht="22.95" customHeight="1" x14ac:dyDescent="0.4">
      <c r="A25" s="19"/>
      <c r="B25" s="23"/>
      <c r="C25" s="6"/>
      <c r="D25" s="31"/>
      <c r="E25" s="32"/>
      <c r="F25" s="25"/>
      <c r="G25" s="6"/>
      <c r="H25" s="3"/>
    </row>
    <row r="26" spans="1:8" ht="22.95" customHeight="1" x14ac:dyDescent="0.4">
      <c r="A26" s="19"/>
      <c r="B26" s="33" t="s">
        <v>16</v>
      </c>
      <c r="C26" s="6"/>
      <c r="D26" s="31"/>
      <c r="E26" s="32"/>
      <c r="F26" s="25"/>
      <c r="G26" s="6"/>
    </row>
    <row r="27" spans="1:8" ht="22.95" customHeight="1" x14ac:dyDescent="0.4">
      <c r="A27" s="19"/>
      <c r="B27" s="23" t="s">
        <v>17</v>
      </c>
      <c r="C27" s="6" t="s">
        <v>35</v>
      </c>
      <c r="D27" s="30">
        <v>697000</v>
      </c>
      <c r="E27" s="24">
        <v>348500</v>
      </c>
      <c r="F27" s="25">
        <f>E27/D27</f>
        <v>0.5</v>
      </c>
      <c r="G27" s="6" t="s">
        <v>36</v>
      </c>
    </row>
    <row r="28" spans="1:8" ht="22.95" customHeight="1" x14ac:dyDescent="0.4">
      <c r="A28" s="19"/>
      <c r="B28" s="23" t="s">
        <v>18</v>
      </c>
      <c r="C28" s="6" t="s">
        <v>35</v>
      </c>
      <c r="D28" s="30">
        <v>4300</v>
      </c>
      <c r="E28" s="24">
        <v>2100</v>
      </c>
      <c r="F28" s="25">
        <f t="shared" ref="F28:F31" si="2">E28/D28</f>
        <v>0.48837209302325579</v>
      </c>
      <c r="G28" s="6" t="s">
        <v>36</v>
      </c>
      <c r="H28" s="3"/>
    </row>
    <row r="29" spans="1:8" ht="22.95" customHeight="1" x14ac:dyDescent="0.4">
      <c r="A29" s="19"/>
      <c r="B29" s="23" t="s">
        <v>19</v>
      </c>
      <c r="C29" s="6" t="s">
        <v>35</v>
      </c>
      <c r="D29" s="30">
        <v>3100</v>
      </c>
      <c r="E29" s="24">
        <v>1500</v>
      </c>
      <c r="F29" s="25">
        <f t="shared" si="2"/>
        <v>0.4838709677419355</v>
      </c>
      <c r="G29" s="6" t="s">
        <v>36</v>
      </c>
      <c r="H29" s="3"/>
    </row>
    <row r="30" spans="1:8" ht="22.95" customHeight="1" x14ac:dyDescent="0.4">
      <c r="A30" s="19"/>
      <c r="B30" s="34" t="s">
        <v>20</v>
      </c>
      <c r="C30" s="6" t="s">
        <v>35</v>
      </c>
      <c r="D30" s="35">
        <v>7700</v>
      </c>
      <c r="E30" s="36">
        <v>0</v>
      </c>
      <c r="F30" s="25">
        <f t="shared" si="2"/>
        <v>0</v>
      </c>
      <c r="G30" s="6" t="s">
        <v>43</v>
      </c>
    </row>
    <row r="31" spans="1:8" ht="22.95" customHeight="1" x14ac:dyDescent="0.4">
      <c r="A31" s="37"/>
      <c r="B31" s="77" t="s">
        <v>45</v>
      </c>
      <c r="C31" s="78" t="s">
        <v>35</v>
      </c>
      <c r="D31" s="79">
        <v>31000</v>
      </c>
      <c r="E31" s="36">
        <v>0</v>
      </c>
      <c r="F31" s="80">
        <f t="shared" si="2"/>
        <v>0</v>
      </c>
      <c r="G31" s="78" t="s">
        <v>48</v>
      </c>
      <c r="H31" s="3"/>
    </row>
    <row r="32" spans="1:8" ht="22.95" customHeight="1" x14ac:dyDescent="0.4">
      <c r="A32" s="38"/>
      <c r="B32" s="39" t="s">
        <v>28</v>
      </c>
      <c r="C32" s="7"/>
      <c r="D32" s="40"/>
      <c r="E32" s="41"/>
      <c r="F32" s="71"/>
      <c r="G32" s="7"/>
      <c r="H32" s="3"/>
    </row>
    <row r="33" spans="1:8" s="2" customFormat="1" ht="55.2" customHeight="1" x14ac:dyDescent="0.25">
      <c r="A33" s="42">
        <v>2</v>
      </c>
      <c r="B33" s="43" t="s">
        <v>21</v>
      </c>
      <c r="C33" s="44" t="s">
        <v>35</v>
      </c>
      <c r="D33" s="45">
        <v>7500</v>
      </c>
      <c r="E33" s="46">
        <v>5000</v>
      </c>
      <c r="F33" s="47">
        <f>E33/D33</f>
        <v>0.66666666666666663</v>
      </c>
      <c r="G33" s="44" t="s">
        <v>36</v>
      </c>
      <c r="H33" s="4"/>
    </row>
    <row r="34" spans="1:8" ht="73.2" customHeight="1" x14ac:dyDescent="0.4">
      <c r="A34" s="48">
        <v>3</v>
      </c>
      <c r="B34" s="49" t="s">
        <v>22</v>
      </c>
      <c r="C34" s="50" t="s">
        <v>35</v>
      </c>
      <c r="D34" s="51">
        <v>15000</v>
      </c>
      <c r="E34" s="52">
        <v>15000</v>
      </c>
      <c r="F34" s="53">
        <f>E34/D34</f>
        <v>1</v>
      </c>
      <c r="G34" s="50" t="s">
        <v>36</v>
      </c>
      <c r="H34" s="3"/>
    </row>
    <row r="35" spans="1:8" ht="106.8" customHeight="1" x14ac:dyDescent="0.4">
      <c r="A35" s="11">
        <v>4</v>
      </c>
      <c r="B35" s="54" t="s">
        <v>23</v>
      </c>
      <c r="C35" s="55" t="s">
        <v>35</v>
      </c>
      <c r="D35" s="56">
        <v>58000</v>
      </c>
      <c r="E35" s="57">
        <v>24000</v>
      </c>
      <c r="F35" s="58">
        <f t="shared" ref="F35" si="3">E35/D35</f>
        <v>0.41379310344827586</v>
      </c>
      <c r="G35" s="59" t="s">
        <v>43</v>
      </c>
    </row>
    <row r="36" spans="1:8" ht="55.8" customHeight="1" x14ac:dyDescent="0.4">
      <c r="A36" s="12">
        <v>5</v>
      </c>
      <c r="B36" s="60" t="s">
        <v>24</v>
      </c>
      <c r="C36" s="61" t="s">
        <v>35</v>
      </c>
      <c r="D36" s="62">
        <v>4420</v>
      </c>
      <c r="E36" s="63">
        <v>2280</v>
      </c>
      <c r="F36" s="64">
        <f>E36/D36</f>
        <v>0.51583710407239824</v>
      </c>
      <c r="G36" s="61" t="s">
        <v>36</v>
      </c>
      <c r="H36" s="3"/>
    </row>
    <row r="37" spans="1:8" ht="58.2" customHeight="1" x14ac:dyDescent="0.4">
      <c r="A37" s="13">
        <v>6</v>
      </c>
      <c r="B37" s="65" t="s">
        <v>27</v>
      </c>
      <c r="C37" s="66" t="s">
        <v>35</v>
      </c>
      <c r="D37" s="67">
        <v>840000</v>
      </c>
      <c r="E37" s="68">
        <v>210000</v>
      </c>
      <c r="F37" s="69">
        <f>E37/D37</f>
        <v>0.25</v>
      </c>
      <c r="G37" s="70" t="s">
        <v>46</v>
      </c>
      <c r="H37" s="3"/>
    </row>
    <row r="38" spans="1:8" ht="34.799999999999997" customHeight="1" x14ac:dyDescent="0.4">
      <c r="A38" s="82" t="s">
        <v>29</v>
      </c>
      <c r="B38" s="83"/>
      <c r="C38" s="72"/>
      <c r="D38" s="73">
        <f>SUM(D10:D37)</f>
        <v>2487770</v>
      </c>
      <c r="E38" s="73">
        <f>SUM(E10:E37)</f>
        <v>995330</v>
      </c>
      <c r="F38" s="74">
        <f>E38/D38</f>
        <v>0.40008923654517903</v>
      </c>
      <c r="G38" s="75"/>
    </row>
    <row r="39" spans="1:8" ht="19.95" customHeight="1" x14ac:dyDescent="0.4">
      <c r="B39" s="10"/>
    </row>
    <row r="40" spans="1:8" ht="19.95" customHeight="1" x14ac:dyDescent="0.4">
      <c r="B40" s="10" t="s">
        <v>39</v>
      </c>
    </row>
    <row r="41" spans="1:8" ht="19.95" customHeight="1" x14ac:dyDescent="0.4">
      <c r="B41" s="10" t="s">
        <v>37</v>
      </c>
      <c r="E41" s="81" t="s">
        <v>42</v>
      </c>
      <c r="F41" s="81"/>
      <c r="G41" s="81"/>
    </row>
    <row r="42" spans="1:8" ht="19.95" customHeight="1" x14ac:dyDescent="0.4">
      <c r="B42" s="10" t="s">
        <v>38</v>
      </c>
      <c r="E42" s="81" t="s">
        <v>40</v>
      </c>
      <c r="F42" s="81"/>
      <c r="G42" s="81"/>
    </row>
    <row r="43" spans="1:8" ht="19.95" customHeight="1" x14ac:dyDescent="0.4">
      <c r="E43" s="81" t="s">
        <v>41</v>
      </c>
      <c r="F43" s="81"/>
      <c r="G43" s="81"/>
    </row>
    <row r="44" spans="1:8" ht="19.95" customHeight="1" x14ac:dyDescent="0.4"/>
    <row r="45" spans="1:8" ht="14.25" customHeight="1" x14ac:dyDescent="0.4"/>
    <row r="46" spans="1:8" ht="14.25" customHeight="1" x14ac:dyDescent="0.4"/>
    <row r="47" spans="1:8" ht="14.25" customHeight="1" x14ac:dyDescent="0.4"/>
    <row r="48" spans="1: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  <row r="1001" ht="14.25" customHeight="1" x14ac:dyDescent="0.4"/>
    <row r="1002" ht="14.25" customHeight="1" x14ac:dyDescent="0.4"/>
    <row r="1003" ht="14.25" customHeight="1" x14ac:dyDescent="0.4"/>
    <row r="1004" ht="14.25" customHeight="1" x14ac:dyDescent="0.4"/>
    <row r="1005" ht="14.25" customHeight="1" x14ac:dyDescent="0.4"/>
    <row r="1006" ht="14.25" customHeight="1" x14ac:dyDescent="0.4"/>
    <row r="1007" ht="14.25" customHeight="1" x14ac:dyDescent="0.4"/>
    <row r="1008" ht="14.25" customHeight="1" x14ac:dyDescent="0.4"/>
    <row r="1009" ht="14.25" customHeight="1" x14ac:dyDescent="0.4"/>
    <row r="1010" ht="14.25" customHeight="1" x14ac:dyDescent="0.4"/>
    <row r="1011" ht="14.25" customHeight="1" x14ac:dyDescent="0.4"/>
    <row r="1012" ht="14.25" customHeight="1" x14ac:dyDescent="0.4"/>
  </sheetData>
  <mergeCells count="13">
    <mergeCell ref="E41:G41"/>
    <mergeCell ref="E42:G42"/>
    <mergeCell ref="E43:G43"/>
    <mergeCell ref="A38:B38"/>
    <mergeCell ref="A1:G4"/>
    <mergeCell ref="A6:A7"/>
    <mergeCell ref="B6:B7"/>
    <mergeCell ref="C6:C7"/>
    <mergeCell ref="G6:G7"/>
    <mergeCell ref="F6:F7"/>
    <mergeCell ref="D6:D7"/>
    <mergeCell ref="E6:E7"/>
    <mergeCell ref="E5:G5"/>
  </mergeCells>
  <phoneticPr fontId="6" type="noConversion"/>
  <pageMargins left="0.23622047244094488" right="0.23622047244094488" top="0.74803149606299213" bottom="0.74803149606299213" header="0.31496062992125984" footer="0.31496062992125984"/>
  <pageSetup paperSize="9" scale="69" fitToHeight="0" orientation="landscape" r:id="rId1"/>
  <rowBreaks count="1" manualBreakCount="1">
    <brk id="2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ณัฐวุฒิ แสงสุรี</cp:lastModifiedBy>
  <cp:lastPrinted>2026-07-12T17:17:28Z</cp:lastPrinted>
  <dcterms:created xsi:type="dcterms:W3CDTF">2024-01-10T07:59:11Z</dcterms:created>
  <dcterms:modified xsi:type="dcterms:W3CDTF">2026-07-17T15:04:26Z</dcterms:modified>
</cp:coreProperties>
</file>